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715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E15" i="1" l="1"/>
  <c r="D15" i="1"/>
  <c r="C15" i="1"/>
  <c r="B15" i="1"/>
  <c r="F14" i="1"/>
  <c r="F15" i="1" l="1"/>
  <c r="F13" i="1"/>
  <c r="F6" i="1"/>
  <c r="F7" i="1"/>
  <c r="F8" i="1"/>
  <c r="F9" i="1"/>
  <c r="F10" i="1"/>
  <c r="F11" i="1"/>
  <c r="F12" i="1"/>
  <c r="F5" i="1"/>
</calcChain>
</file>

<file path=xl/sharedStrings.xml><?xml version="1.0" encoding="utf-8"?>
<sst xmlns="http://schemas.openxmlformats.org/spreadsheetml/2006/main" count="19" uniqueCount="19">
  <si>
    <t>Concepto</t>
  </si>
  <si>
    <t>TOTAL</t>
  </si>
  <si>
    <t>Diputación</t>
  </si>
  <si>
    <t>Ayuntamiento</t>
  </si>
  <si>
    <t>AYUNTAMIENTO DE HOYA GONZALO</t>
  </si>
  <si>
    <t>ANEXO INVERSIONES PRESUPUESTO 2025</t>
  </si>
  <si>
    <t>Construcción Centro Mayores</t>
  </si>
  <si>
    <t>Convenio</t>
  </si>
  <si>
    <t>Acondicionamiento caminos</t>
  </si>
  <si>
    <t>Restauración Molino del Parque</t>
  </si>
  <si>
    <t>Mobiliario urbano parque nuevo</t>
  </si>
  <si>
    <t>Adquisición solares (Dip. Responde)</t>
  </si>
  <si>
    <t>Construcción escuela infantil (PRTR)</t>
  </si>
  <si>
    <t xml:space="preserve">JCCM </t>
  </si>
  <si>
    <t>Proyecto</t>
  </si>
  <si>
    <t>Proyecto Centro Mayores (Dip. Responde)</t>
  </si>
  <si>
    <t>Inversiones pedanías (Dip. Responde)</t>
  </si>
  <si>
    <t>Espacio escénico CSC (Agenda 2030)</t>
  </si>
  <si>
    <t>Patrimonio arqueológico Los Villares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</si>
</sst>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164" fontId="1" fillId="0" borderId="1" xfId="0" applyNumberFormat="1" applyFont="1" applyBorder="1"/>
    <xf numFmtId="49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22" sqref="E22"/>
    </sheetView>
  </sheetViews>
  <sheetFormatPr baseColWidth="10" defaultRowHeight="15" x14ac:dyDescent="0.25"/>
  <cols>
    <col min="1" max="1" width="40.42578125" customWidth="1"/>
    <col min="2" max="2" width="13.42578125" customWidth="1"/>
    <col min="3" max="3" width="14" customWidth="1"/>
    <col min="4" max="4" width="13.7109375" customWidth="1"/>
    <col min="5" max="5" width="13.28515625" customWidth="1"/>
    <col min="6" max="6" width="13.42578125" customWidth="1"/>
  </cols>
  <sheetData>
    <row r="1" spans="1:6" x14ac:dyDescent="0.25">
      <c r="A1" s="1" t="s">
        <v>4</v>
      </c>
      <c r="B1" s="1"/>
      <c r="C1" s="1"/>
      <c r="D1" s="1"/>
      <c r="E1" s="1"/>
      <c r="F1" s="1"/>
    </row>
    <row r="2" spans="1:6" x14ac:dyDescent="0.25">
      <c r="A2" s="1" t="s">
        <v>5</v>
      </c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2" t="s">
        <v>0</v>
      </c>
      <c r="B4" s="2" t="s">
        <v>14</v>
      </c>
      <c r="C4" s="2" t="s">
        <v>2</v>
      </c>
      <c r="D4" s="2" t="s">
        <v>13</v>
      </c>
      <c r="E4" s="2" t="s">
        <v>7</v>
      </c>
      <c r="F4" s="2" t="s">
        <v>3</v>
      </c>
    </row>
    <row r="5" spans="1:6" x14ac:dyDescent="0.25">
      <c r="A5" s="3" t="s">
        <v>17</v>
      </c>
      <c r="B5" s="4">
        <v>10496.94</v>
      </c>
      <c r="C5" s="4">
        <v>7000</v>
      </c>
      <c r="D5" s="4"/>
      <c r="E5" s="4"/>
      <c r="F5" s="4">
        <f>B5-C5-D5-E5</f>
        <v>3496.9400000000005</v>
      </c>
    </row>
    <row r="6" spans="1:6" x14ac:dyDescent="0.25">
      <c r="A6" s="3" t="s">
        <v>15</v>
      </c>
      <c r="B6" s="4">
        <v>34787.5</v>
      </c>
      <c r="C6" s="4">
        <v>20089.400000000001</v>
      </c>
      <c r="D6" s="4">
        <v>6752.9</v>
      </c>
      <c r="E6" s="4"/>
      <c r="F6" s="4">
        <f t="shared" ref="F6:F12" si="0">B6-C6-D6-E6</f>
        <v>7945.1999999999989</v>
      </c>
    </row>
    <row r="7" spans="1:6" x14ac:dyDescent="0.25">
      <c r="A7" s="3" t="s">
        <v>12</v>
      </c>
      <c r="B7" s="4">
        <v>164923</v>
      </c>
      <c r="C7" s="4"/>
      <c r="D7" s="4">
        <v>164923</v>
      </c>
      <c r="E7" s="4"/>
      <c r="F7" s="4">
        <f t="shared" si="0"/>
        <v>0</v>
      </c>
    </row>
    <row r="8" spans="1:6" x14ac:dyDescent="0.25">
      <c r="A8" s="3" t="s">
        <v>11</v>
      </c>
      <c r="B8" s="4">
        <v>86910.6</v>
      </c>
      <c r="C8" s="4">
        <v>82565.070000000007</v>
      </c>
      <c r="D8" s="4"/>
      <c r="E8" s="4"/>
      <c r="F8" s="4">
        <f t="shared" si="0"/>
        <v>4345.5299999999988</v>
      </c>
    </row>
    <row r="9" spans="1:6" x14ac:dyDescent="0.25">
      <c r="A9" s="3" t="s">
        <v>6</v>
      </c>
      <c r="B9" s="4">
        <v>200000</v>
      </c>
      <c r="C9" s="4"/>
      <c r="D9" s="4"/>
      <c r="E9" s="4">
        <v>200000</v>
      </c>
      <c r="F9" s="4">
        <f t="shared" si="0"/>
        <v>0</v>
      </c>
    </row>
    <row r="10" spans="1:6" x14ac:dyDescent="0.25">
      <c r="A10" s="3" t="s">
        <v>8</v>
      </c>
      <c r="B10" s="4">
        <v>24054.799999999999</v>
      </c>
      <c r="C10" s="4">
        <v>22700</v>
      </c>
      <c r="D10" s="4"/>
      <c r="E10" s="4"/>
      <c r="F10" s="4">
        <f t="shared" si="0"/>
        <v>1354.7999999999993</v>
      </c>
    </row>
    <row r="11" spans="1:6" x14ac:dyDescent="0.25">
      <c r="A11" s="3" t="s">
        <v>9</v>
      </c>
      <c r="B11" s="4">
        <v>13889.59</v>
      </c>
      <c r="C11" s="4">
        <v>10000</v>
      </c>
      <c r="D11" s="4"/>
      <c r="E11" s="4"/>
      <c r="F11" s="4">
        <f t="shared" si="0"/>
        <v>3889.59</v>
      </c>
    </row>
    <row r="12" spans="1:6" x14ac:dyDescent="0.25">
      <c r="A12" s="3" t="s">
        <v>10</v>
      </c>
      <c r="B12" s="4">
        <v>18150</v>
      </c>
      <c r="C12" s="4"/>
      <c r="D12" s="4">
        <v>15000</v>
      </c>
      <c r="E12" s="4"/>
      <c r="F12" s="4">
        <f t="shared" si="0"/>
        <v>3150</v>
      </c>
    </row>
    <row r="13" spans="1:6" x14ac:dyDescent="0.25">
      <c r="A13" s="3" t="s">
        <v>16</v>
      </c>
      <c r="B13" s="4">
        <v>7350</v>
      </c>
      <c r="C13" s="4">
        <v>7000</v>
      </c>
      <c r="D13" s="4"/>
      <c r="E13" s="4"/>
      <c r="F13" s="4">
        <f t="shared" ref="F13:F14" si="1">B13-C13-D13-E13</f>
        <v>350</v>
      </c>
    </row>
    <row r="14" spans="1:6" x14ac:dyDescent="0.25">
      <c r="A14" s="3" t="s">
        <v>18</v>
      </c>
      <c r="B14" s="4">
        <v>18200</v>
      </c>
      <c r="C14" s="4"/>
      <c r="D14" s="4">
        <v>15100</v>
      </c>
      <c r="E14" s="4"/>
      <c r="F14" s="4">
        <f t="shared" si="1"/>
        <v>3100</v>
      </c>
    </row>
    <row r="15" spans="1:6" x14ac:dyDescent="0.25">
      <c r="A15" s="3" t="s">
        <v>1</v>
      </c>
      <c r="B15" s="4">
        <f>SUM(B5:B14)</f>
        <v>578762.43000000005</v>
      </c>
      <c r="C15" s="4">
        <f>SUM(C5:C14)</f>
        <v>149354.47</v>
      </c>
      <c r="D15" s="4">
        <f>SUM(D5:D14)</f>
        <v>201775.9</v>
      </c>
      <c r="E15" s="4">
        <f>SUM(E5:E14)</f>
        <v>200000</v>
      </c>
      <c r="F15" s="4">
        <f>B15-C15-D15-E15</f>
        <v>27632.060000000085</v>
      </c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SECRETARIO</dc:creator>
  <cp:lastModifiedBy>SECRETARIO</cp:lastModifiedBy>
  <cp:lastPrinted>2025-04-23T06:56:48Z</cp:lastPrinted>
  <dcterms:created xsi:type="dcterms:W3CDTF">2024-04-22T11:26:27Z</dcterms:created>
  <dcterms:modified xsi:type="dcterms:W3CDTF">2025-04-23T11:00:45Z</dcterms:modified>
</cp:coreProperties>
</file>